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A41AED77-1774-46D0-B06E-2AD38E89C7D1}" xr6:coauthVersionLast="47" xr6:coauthVersionMax="47" xr10:uidLastSave="{00000000-0000-0000-0000-000000000000}"/>
  <bookViews>
    <workbookView xWindow="-110" yWindow="-110" windowWidth="19420" windowHeight="10420" xr2:uid="{3FD25151-F18F-4661-8E16-77EC07D9F36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/>
  <c r="E18" i="1"/>
  <c r="D18" i="1"/>
  <c r="C18" i="1"/>
  <c r="C19" i="1" s="1"/>
  <c r="G9" i="1"/>
  <c r="F9" i="1"/>
  <c r="F19" i="1" s="1"/>
  <c r="E9" i="1"/>
  <c r="E19" i="1" s="1"/>
  <c r="D9" i="1"/>
  <c r="D19" i="1" s="1"/>
  <c r="C9" i="1"/>
</calcChain>
</file>

<file path=xl/sharedStrings.xml><?xml version="1.0" encoding="utf-8"?>
<sst xmlns="http://schemas.openxmlformats.org/spreadsheetml/2006/main" count="34" uniqueCount="30">
  <si>
    <t>Прием пищи, наименование блюда</t>
  </si>
  <si>
    <t>Выход</t>
  </si>
  <si>
    <t>Белки, г</t>
  </si>
  <si>
    <t>Жиры, г</t>
  </si>
  <si>
    <t>Углеводы, г</t>
  </si>
  <si>
    <t>ЭЦ, ккал</t>
  </si>
  <si>
    <t xml:space="preserve">1 день </t>
  </si>
  <si>
    <t>Завтрак    1-4кл, ОВЗ,инвалиды</t>
  </si>
  <si>
    <t>ДО7ЕС19</t>
  </si>
  <si>
    <t xml:space="preserve">Каша "Дружба" </t>
  </si>
  <si>
    <t>ДО7ИС20</t>
  </si>
  <si>
    <t>Запеканка из творога со сгущенкой</t>
  </si>
  <si>
    <t>ШО7ИЯ19</t>
  </si>
  <si>
    <t>Чай с сахаром</t>
  </si>
  <si>
    <t>СПРЕБРЖ</t>
  </si>
  <si>
    <t>Хлеб пшеничный витамин.</t>
  </si>
  <si>
    <t>Итого за прием</t>
  </si>
  <si>
    <t>Сумма: 69,57 руб.</t>
  </si>
  <si>
    <t>Обед   ОВЗ, инвалиды</t>
  </si>
  <si>
    <t>ТК № 19</t>
  </si>
  <si>
    <t>Салат из моркови</t>
  </si>
  <si>
    <t>ДО7РИС9</t>
  </si>
  <si>
    <t>Суп картофельный с  пшеном</t>
  </si>
  <si>
    <t>ТК № 214</t>
  </si>
  <si>
    <t>Рагу из птицы</t>
  </si>
  <si>
    <t>ТК № 278</t>
  </si>
  <si>
    <t>Компот  из  сухофруктов</t>
  </si>
  <si>
    <t>Хлеб ржано-пшеничный витамин</t>
  </si>
  <si>
    <t>Итого за день</t>
  </si>
  <si>
    <t>Сумма: 147,59 руб. (ОВЗ, инвалиды)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</si>
</sst>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/>
    </xf>
    <xf numFmtId="0" fontId="4" fillId="0" borderId="7" xfId="0" applyFont="1" applyBorder="1"/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0" xfId="0" applyFont="1" applyFill="1" applyBorder="1"/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5" fillId="0" borderId="20" xfId="0" applyFont="1" applyBorder="1"/>
    <xf numFmtId="0" fontId="4" fillId="0" borderId="15" xfId="0" applyFont="1" applyBorder="1"/>
    <xf numFmtId="0" fontId="4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2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48C2-2D69-4659-AC6D-AC0DA3C646B9}">
  <dimension ref="A1:G20"/>
  <sheetViews>
    <sheetView tabSelected="1" workbookViewId="0">
      <selection activeCell="B5" sqref="B5"/>
    </sheetView>
  </sheetViews>
  <sheetFormatPr defaultRowHeight="14.5" x14ac:dyDescent="0.35"/>
  <cols>
    <col min="2" max="2" width="29" customWidth="1"/>
  </cols>
  <sheetData>
    <row r="1" spans="1:7" x14ac:dyDescent="0.35">
      <c r="A1" s="1" t="s">
        <v>0</v>
      </c>
      <c r="B1" s="2"/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</row>
    <row r="2" spans="1:7" x14ac:dyDescent="0.35">
      <c r="A2" s="6"/>
      <c r="B2" s="7"/>
      <c r="C2" s="8"/>
      <c r="D2" s="8"/>
      <c r="E2" s="8"/>
      <c r="F2" s="8"/>
      <c r="G2" s="9"/>
    </row>
    <row r="3" spans="1:7" x14ac:dyDescent="0.35">
      <c r="A3" s="10"/>
      <c r="B3" s="11" t="s">
        <v>6</v>
      </c>
      <c r="C3" s="12"/>
      <c r="D3" s="13"/>
      <c r="E3" s="13"/>
      <c r="F3" s="13"/>
      <c r="G3" s="14"/>
    </row>
    <row r="4" spans="1:7" ht="52" x14ac:dyDescent="0.35">
      <c r="A4" s="15"/>
      <c r="B4" s="16" t="s">
        <v>7</v>
      </c>
      <c r="C4" s="17"/>
      <c r="D4" s="18"/>
      <c r="E4" s="18"/>
      <c r="F4" s="18"/>
      <c r="G4" s="19"/>
    </row>
    <row r="5" spans="1:7" x14ac:dyDescent="0.35">
      <c r="A5" s="20" t="s">
        <v>8</v>
      </c>
      <c r="B5" s="21" t="s">
        <v>9</v>
      </c>
      <c r="C5" s="22">
        <v>200</v>
      </c>
      <c r="D5" s="23">
        <v>6.27</v>
      </c>
      <c r="E5" s="23">
        <v>8.1300000000000008</v>
      </c>
      <c r="F5" s="23">
        <v>33.47</v>
      </c>
      <c r="G5" s="24">
        <v>232</v>
      </c>
    </row>
    <row r="6" spans="1:7" x14ac:dyDescent="0.35">
      <c r="A6" s="20" t="s">
        <v>10</v>
      </c>
      <c r="B6" s="21" t="s">
        <v>11</v>
      </c>
      <c r="C6" s="25">
        <v>57</v>
      </c>
      <c r="D6" s="26">
        <v>9.4</v>
      </c>
      <c r="E6" s="26">
        <v>6.67</v>
      </c>
      <c r="F6" s="26">
        <v>11.65</v>
      </c>
      <c r="G6" s="27">
        <v>144</v>
      </c>
    </row>
    <row r="7" spans="1:7" x14ac:dyDescent="0.35">
      <c r="A7" s="28" t="s">
        <v>12</v>
      </c>
      <c r="B7" s="29" t="s">
        <v>13</v>
      </c>
      <c r="C7" s="30">
        <v>200</v>
      </c>
      <c r="D7" s="31">
        <v>0.1</v>
      </c>
      <c r="E7" s="31">
        <v>0.02</v>
      </c>
      <c r="F7" s="31">
        <v>9.9</v>
      </c>
      <c r="G7" s="32">
        <v>35</v>
      </c>
    </row>
    <row r="8" spans="1:7" x14ac:dyDescent="0.35">
      <c r="A8" s="28" t="s">
        <v>14</v>
      </c>
      <c r="B8" s="21" t="s">
        <v>15</v>
      </c>
      <c r="C8" s="33">
        <v>50</v>
      </c>
      <c r="D8" s="34">
        <v>2.7</v>
      </c>
      <c r="E8" s="31">
        <v>1.55</v>
      </c>
      <c r="F8" s="31">
        <v>21.57</v>
      </c>
      <c r="G8" s="32">
        <v>121</v>
      </c>
    </row>
    <row r="9" spans="1:7" ht="26" x14ac:dyDescent="0.35">
      <c r="A9" s="35"/>
      <c r="B9" s="36" t="s">
        <v>16</v>
      </c>
      <c r="C9" s="37">
        <f>SUM(C5:C8)</f>
        <v>507</v>
      </c>
      <c r="D9" s="26">
        <f>SUM(D5:D8)</f>
        <v>18.47</v>
      </c>
      <c r="E9" s="26">
        <f>SUM(E5:E8)</f>
        <v>16.37</v>
      </c>
      <c r="F9" s="26">
        <f>SUM(F5:F8)</f>
        <v>76.59</v>
      </c>
      <c r="G9" s="27">
        <f>SUM(G5:G8)</f>
        <v>532</v>
      </c>
    </row>
    <row r="10" spans="1:7" ht="26" x14ac:dyDescent="0.35">
      <c r="A10" s="35"/>
      <c r="B10" s="36" t="s">
        <v>17</v>
      </c>
      <c r="C10" s="37"/>
      <c r="D10" s="26"/>
      <c r="E10" s="26"/>
      <c r="F10" s="26"/>
      <c r="G10" s="27"/>
    </row>
    <row r="11" spans="1:7" ht="52" x14ac:dyDescent="0.35">
      <c r="A11" s="38"/>
      <c r="B11" s="39" t="s">
        <v>18</v>
      </c>
      <c r="C11" s="40"/>
      <c r="D11" s="41"/>
      <c r="E11" s="41"/>
      <c r="F11" s="41"/>
      <c r="G11" s="42"/>
    </row>
    <row r="12" spans="1:7" x14ac:dyDescent="0.35">
      <c r="A12" s="43" t="s">
        <v>19</v>
      </c>
      <c r="B12" s="44" t="s">
        <v>20</v>
      </c>
      <c r="C12" s="33">
        <v>60</v>
      </c>
      <c r="D12" s="45">
        <v>0.6</v>
      </c>
      <c r="E12" s="46">
        <v>2.7</v>
      </c>
      <c r="F12" s="46">
        <v>8.6999999999999993</v>
      </c>
      <c r="G12" s="47">
        <v>60</v>
      </c>
    </row>
    <row r="13" spans="1:7" x14ac:dyDescent="0.35">
      <c r="A13" s="48" t="s">
        <v>21</v>
      </c>
      <c r="B13" s="21" t="s">
        <v>22</v>
      </c>
      <c r="C13" s="49">
        <v>200</v>
      </c>
      <c r="D13" s="36">
        <v>2.1</v>
      </c>
      <c r="E13" s="36">
        <v>2.1</v>
      </c>
      <c r="F13" s="36">
        <v>15.5</v>
      </c>
      <c r="G13" s="50">
        <v>90</v>
      </c>
    </row>
    <row r="14" spans="1:7" x14ac:dyDescent="0.35">
      <c r="A14" s="51" t="s">
        <v>23</v>
      </c>
      <c r="B14" s="52" t="s">
        <v>24</v>
      </c>
      <c r="C14" s="53">
        <v>180</v>
      </c>
      <c r="D14" s="54">
        <v>15.8</v>
      </c>
      <c r="E14" s="54">
        <v>20.149999999999999</v>
      </c>
      <c r="F14" s="54">
        <v>18.7</v>
      </c>
      <c r="G14" s="55">
        <v>317</v>
      </c>
    </row>
    <row r="15" spans="1:7" x14ac:dyDescent="0.35">
      <c r="A15" s="28" t="s">
        <v>25</v>
      </c>
      <c r="B15" s="21" t="s">
        <v>26</v>
      </c>
      <c r="C15" s="33">
        <v>200</v>
      </c>
      <c r="D15" s="26">
        <v>1</v>
      </c>
      <c r="E15" s="26">
        <v>0.05</v>
      </c>
      <c r="F15" s="26">
        <v>27.5</v>
      </c>
      <c r="G15" s="27">
        <v>110</v>
      </c>
    </row>
    <row r="16" spans="1:7" x14ac:dyDescent="0.35">
      <c r="A16" s="28" t="s">
        <v>14</v>
      </c>
      <c r="B16" s="21" t="s">
        <v>15</v>
      </c>
      <c r="C16" s="25">
        <v>30</v>
      </c>
      <c r="D16" s="56">
        <v>1.98</v>
      </c>
      <c r="E16" s="57">
        <v>0.27</v>
      </c>
      <c r="F16" s="58">
        <v>11.4</v>
      </c>
      <c r="G16" s="59">
        <v>101</v>
      </c>
    </row>
    <row r="17" spans="1:7" x14ac:dyDescent="0.35">
      <c r="A17" s="28" t="s">
        <v>14</v>
      </c>
      <c r="B17" s="21" t="s">
        <v>27</v>
      </c>
      <c r="C17" s="33">
        <v>35</v>
      </c>
      <c r="D17" s="57">
        <v>3.7</v>
      </c>
      <c r="E17" s="58">
        <v>0.49</v>
      </c>
      <c r="F17" s="58">
        <v>41.1</v>
      </c>
      <c r="G17" s="59">
        <v>94</v>
      </c>
    </row>
    <row r="18" spans="1:7" ht="26" x14ac:dyDescent="0.35">
      <c r="A18" s="35"/>
      <c r="B18" s="36" t="s">
        <v>16</v>
      </c>
      <c r="C18" s="37">
        <f t="shared" ref="C18" si="0">SUM(C12:C17)</f>
        <v>705</v>
      </c>
      <c r="D18" s="60">
        <f>SUM(D12:D17)</f>
        <v>25.18</v>
      </c>
      <c r="E18" s="61">
        <f>SUM(E12:E17)</f>
        <v>25.759999999999998</v>
      </c>
      <c r="F18" s="60">
        <f>SUM(F12:F17)</f>
        <v>122.9</v>
      </c>
      <c r="G18" s="42">
        <f>SUM(G12:G17)</f>
        <v>772</v>
      </c>
    </row>
    <row r="19" spans="1:7" ht="26" x14ac:dyDescent="0.35">
      <c r="A19" s="35"/>
      <c r="B19" s="36" t="s">
        <v>28</v>
      </c>
      <c r="C19" s="37">
        <f>C9+C18</f>
        <v>1212</v>
      </c>
      <c r="D19" s="61">
        <f>D9+D18</f>
        <v>43.65</v>
      </c>
      <c r="E19" s="61">
        <f>E9+E18</f>
        <v>42.129999999999995</v>
      </c>
      <c r="F19" s="61">
        <f>F9+F18</f>
        <v>199.49</v>
      </c>
      <c r="G19" s="19">
        <f>G9+G18</f>
        <v>1304</v>
      </c>
    </row>
    <row r="20" spans="1:7" ht="78" x14ac:dyDescent="0.35">
      <c r="A20" s="35"/>
      <c r="B20" s="36" t="s">
        <v>29</v>
      </c>
      <c r="C20" s="37"/>
      <c r="D20" s="60"/>
      <c r="E20" s="60"/>
      <c r="F20" s="60"/>
      <c r="G20" s="42"/>
    </row>
  </sheetData>
  <mergeCells count="6"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Эксузова</dc:creator>
  <cp:lastModifiedBy>Валентина Эксузова</cp:lastModifiedBy>
  <dcterms:created xsi:type="dcterms:W3CDTF">2024-09-10T12:00:17Z</dcterms:created>
  <dcterms:modified xsi:type="dcterms:W3CDTF">2024-09-10T12:01:11Z</dcterms:modified>
</cp:coreProperties>
</file>